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ROMINA\OPREMA  ZA TERETANE\"/>
    </mc:Choice>
  </mc:AlternateContent>
  <xr:revisionPtr revIDLastSave="0" documentId="13_ncr:1_{30EA2A0F-CDA7-4EA9-B988-E03ADBBCC1AB}" xr6:coauthVersionLast="47" xr6:coauthVersionMax="47" xr10:uidLastSave="{00000000-0000-0000-0000-000000000000}"/>
  <bookViews>
    <workbookView xWindow="-108" yWindow="-108" windowWidth="23256" windowHeight="13896" xr2:uid="{0366854B-F7B5-4F91-A4AB-4E9396625609}"/>
  </bookViews>
  <sheets>
    <sheet name="Sheet1" sheetId="2" r:id="rId1"/>
    <sheet name="Sheet2" sheetId="3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36" i="2" l="1"/>
  <c r="G20" i="2"/>
  <c r="G21" i="2"/>
  <c r="G22" i="2"/>
  <c r="G23" i="2"/>
  <c r="G24" i="2"/>
  <c r="G25" i="2"/>
  <c r="G26" i="2"/>
  <c r="G27" i="2"/>
  <c r="G28" i="2"/>
  <c r="G29" i="2"/>
  <c r="G30" i="2"/>
  <c r="G31" i="2"/>
  <c r="G32" i="2"/>
  <c r="G33" i="2"/>
  <c r="G34" i="2"/>
  <c r="G35" i="2"/>
  <c r="G7" i="2"/>
  <c r="G8" i="2"/>
  <c r="G9" i="2"/>
  <c r="G10" i="2"/>
  <c r="G11" i="2"/>
  <c r="G12" i="2"/>
  <c r="G13" i="2"/>
  <c r="G14" i="2"/>
  <c r="G15" i="2"/>
  <c r="G16" i="2"/>
  <c r="G17" i="2"/>
  <c r="G18" i="2"/>
  <c r="G19" i="2"/>
  <c r="G6" i="2"/>
  <c r="G37" i="2" l="1"/>
  <c r="G38" i="2" s="1"/>
</calcChain>
</file>

<file path=xl/sharedStrings.xml><?xml version="1.0" encoding="utf-8"?>
<sst xmlns="http://schemas.openxmlformats.org/spreadsheetml/2006/main" count="84" uniqueCount="47">
  <si>
    <t>Ponuditelj:</t>
  </si>
  <si>
    <t>U ________________, ____________ 2026. godine</t>
  </si>
  <si>
    <t>UKUPNA CIJENA
 BEZ PDV-a</t>
  </si>
  <si>
    <t>JEDINICA MJERE</t>
  </si>
  <si>
    <t>OKVIRNA KOLIČINA</t>
  </si>
  <si>
    <t>JEDINIČNA CIJENA               BEZ PDV-A</t>
  </si>
  <si>
    <t>RBR</t>
  </si>
  <si>
    <t>_________________________</t>
  </si>
  <si>
    <t>NAZIV PROIZDVODA</t>
  </si>
  <si>
    <t>OLIMPIJSKA TEAM LINE RAVNA ŠIPKA 220cm</t>
  </si>
  <si>
    <t>OSIGURAČI OLIMPIJSKI ZA UČVRŠĆIVANJE DISKOVA</t>
  </si>
  <si>
    <t>DISK 1,25 kg PEV KG OLIMP.TRI-GRIP</t>
  </si>
  <si>
    <t>DISK 2,5 kg PEV KG OLIMP.TRI-GRIP</t>
  </si>
  <si>
    <t>DISK 5,0 kg PEV KG OLIMP.TRI-GRIP</t>
  </si>
  <si>
    <t>DISK 10,0 kg PEV KG OLIMP.TRI-GRIP</t>
  </si>
  <si>
    <t>DISK 15,0 kg PEV KG OLIMP.TRI-GRIP</t>
  </si>
  <si>
    <t>DISK 20,0 kg PEV KG OLIMP.TRI-GRIP</t>
  </si>
  <si>
    <t xml:space="preserve">LEG PRESS </t>
  </si>
  <si>
    <t>LEG EXTENSION / LEG CURL</t>
  </si>
  <si>
    <t>MULTIFUNKCIONALNI TRENAŽER SA SMITH MAŠINOM</t>
  </si>
  <si>
    <t>MULTIGYM KLUPA IMPULSE</t>
  </si>
  <si>
    <t>KOMBINIRANI UNIVERZALNI STALAK S POLICAMA ZA SPREMANJE SLAM LOPTI, MEDICINKI, BUČICE, GIRJE (MIN DIM 200x170 cm)</t>
  </si>
  <si>
    <t>HEXAGONALNA GUMENA BUČICA 2,5 kg</t>
  </si>
  <si>
    <t>HEXAGONALNA GUMENA BUČICA 5,0 kg</t>
  </si>
  <si>
    <t>HEXAGONALNA GUMENA BUČICA 7,5 kg</t>
  </si>
  <si>
    <t>HEXAGONALNA GUMENA BUČICA 10,0 kg</t>
  </si>
  <si>
    <t>HEXAGONALNA GUMENA BUČICA 12,5 kg</t>
  </si>
  <si>
    <t>HEXAGONALNA GUMENA BUČICA 15,0 kg</t>
  </si>
  <si>
    <t>NEOPRENE KETTLEBELL (GIRJA) 4 kg</t>
  </si>
  <si>
    <t>NEOPRENE KETTLEBELL (GIRJA) 8 kg</t>
  </si>
  <si>
    <t>NEOPRENE KETTLEBELL (GIRJA) 12 kg</t>
  </si>
  <si>
    <t>NEOPRENE KETTLEBELL (GIRJA) 16 kg</t>
  </si>
  <si>
    <t>EASY GRIP SLAM BALL 3kg</t>
  </si>
  <si>
    <t>ELITE SPORT MEDICINE BALL 5 kg</t>
  </si>
  <si>
    <t>ELITE SPORT MEDICINE BALL 8 kg</t>
  </si>
  <si>
    <t>SINGLE LEG SQUAT STAND</t>
  </si>
  <si>
    <t>BALANCE POLULOPTA PRO LINE</t>
  </si>
  <si>
    <t>SOFT JUMP BOX SET (4 kom)15-30-45-60 cm</t>
  </si>
  <si>
    <t>3-WAY OLYMPIC BENCH</t>
  </si>
  <si>
    <t>kom</t>
  </si>
  <si>
    <t>par</t>
  </si>
  <si>
    <t>set</t>
  </si>
  <si>
    <t>UKUPNO BEZ PDV-a</t>
  </si>
  <si>
    <t>UKUPNO SA PDV-om</t>
  </si>
  <si>
    <r>
      <t xml:space="preserve">NAPOMENA: Ako ponuditelj ne ispuni Troškovnik u skladu sa zahtjevima iz ove Dokumentacije za nadmetanje, ne ispuni sve stavke Troškovnika,  promijeni tekst i/ ili količine navedene u Troškovniku, smatrat će se da je takav Troškovnik nepotpun i nevažeći, te će ponuda biti odbijena kao </t>
    </r>
    <r>
      <rPr>
        <sz val="11"/>
        <rFont val="Calibri"/>
        <family val="2"/>
      </rPr>
      <t>ponuda koja sadrži pogreške, nedostatke odnosno nejasnoće koje nisu uklonjive.</t>
    </r>
  </si>
  <si>
    <t xml:space="preserve">PDV     </t>
  </si>
  <si>
    <t>TROŠKOVNIK                                                                                                                                                                              NABAVA SPORTSKE OPREME  ZA TERETANE U OBJEKTIMA NARUČITELJA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</si>
</sst>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_-* #,##0.00\ &quot;kn&quot;_-;\-* #,##0.00\ &quot;kn&quot;_-;_-* &quot;-&quot;??\ &quot;kn&quot;_-;_-@_-"/>
    <numFmt numFmtId="165" formatCode="_-* #,##0.00\ [$€-41A]_-;\-* #,##0.00\ [$€-41A]_-;_-* &quot;-&quot;??\ [$€-41A]_-;_-@_-"/>
    <numFmt numFmtId="166" formatCode="_-* #,##0.00\ [$€-1]_-;\-* #,##0.00\ [$€-1]_-;_-* &quot;-&quot;??\ [$€-1]_-;_-@_-"/>
    <numFmt numFmtId="167" formatCode="_-* #,##0.000\ [$€-1]_-;\-* #,##0.000\ [$€-1]_-;_-* &quot;-&quot;??\ [$€-1]_-;_-@_-"/>
  </numFmts>
  <fonts count="15" x14ac:knownFonts="1">
    <font>
      <sz val="11"/>
      <color theme="1"/>
      <name val="Calibri"/>
      <family val="2"/>
      <charset val="238"/>
      <scheme val="minor"/>
    </font>
    <font>
      <b/>
      <sz val="14"/>
      <color theme="1"/>
      <name val="Arial"/>
      <family val="2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b/>
      <sz val="11"/>
      <color rgb="FF000000"/>
      <name val="Calibri"/>
      <family val="2"/>
      <scheme val="minor"/>
    </font>
    <font>
      <sz val="10"/>
      <name val="Arial"/>
      <charset val="238"/>
    </font>
    <font>
      <sz val="11"/>
      <color rgb="FF000000"/>
      <name val="Calibri"/>
      <family val="2"/>
      <scheme val="minor"/>
    </font>
    <font>
      <sz val="10"/>
      <name val="Arial"/>
      <family val="2"/>
      <charset val="238"/>
    </font>
    <font>
      <sz val="10"/>
      <color theme="1"/>
      <name val="Arial"/>
      <family val="2"/>
      <charset val="238"/>
    </font>
    <font>
      <b/>
      <sz val="11"/>
      <color rgb="FFFF0000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sz val="1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5">
    <xf numFmtId="0" fontId="0" fillId="0" borderId="0"/>
    <xf numFmtId="164" fontId="3" fillId="0" borderId="0" applyFont="0" applyFill="0" applyBorder="0" applyAlignment="0" applyProtection="0"/>
    <xf numFmtId="0" fontId="6" fillId="0" borderId="0"/>
    <xf numFmtId="0" fontId="3" fillId="0" borderId="0"/>
    <xf numFmtId="0" fontId="7" fillId="0" borderId="0"/>
  </cellStyleXfs>
  <cellXfs count="41">
    <xf numFmtId="0" fontId="0" fillId="0" borderId="0" xfId="0"/>
    <xf numFmtId="0" fontId="0" fillId="0" borderId="0" xfId="0" applyAlignment="1">
      <alignment horizontal="center" vertical="center"/>
    </xf>
    <xf numFmtId="0" fontId="0" fillId="0" borderId="0" xfId="0" applyAlignment="1">
      <alignment horizont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4" fillId="0" borderId="0" xfId="0" applyFont="1"/>
    <xf numFmtId="0" fontId="5" fillId="0" borderId="1" xfId="0" applyFont="1" applyBorder="1" applyAlignment="1">
      <alignment horizontal="center" vertical="center" wrapText="1"/>
    </xf>
    <xf numFmtId="0" fontId="2" fillId="0" borderId="0" xfId="0" applyFont="1"/>
    <xf numFmtId="165" fontId="2" fillId="2" borderId="1" xfId="1" applyNumberFormat="1" applyFont="1" applyFill="1" applyBorder="1" applyAlignment="1">
      <alignment horizontal="center" vertical="center"/>
    </xf>
    <xf numFmtId="166" fontId="0" fillId="0" borderId="1" xfId="0" applyNumberFormat="1" applyBorder="1" applyAlignment="1">
      <alignment horizontal="left" vertical="center"/>
    </xf>
    <xf numFmtId="167" fontId="0" fillId="0" borderId="1" xfId="0" applyNumberForma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9" xfId="0" applyFont="1" applyBorder="1" applyAlignment="1">
      <alignment horizontal="center" vertical="center" wrapText="1"/>
    </xf>
    <xf numFmtId="0" fontId="9" fillId="0" borderId="6" xfId="0" applyFont="1" applyBorder="1" applyAlignment="1">
      <alignment horizontal="center" vertical="center" wrapText="1"/>
    </xf>
    <xf numFmtId="166" fontId="7" fillId="0" borderId="1" xfId="0" applyNumberFormat="1" applyFont="1" applyBorder="1" applyAlignment="1">
      <alignment horizontal="center" vertical="center" wrapText="1"/>
    </xf>
    <xf numFmtId="0" fontId="4" fillId="0" borderId="0" xfId="0" applyFont="1" applyAlignment="1">
      <alignment vertical="center"/>
    </xf>
    <xf numFmtId="0" fontId="13" fillId="0" borderId="0" xfId="0" applyFont="1" applyAlignment="1">
      <alignment horizontal="left" vertical="center" wrapText="1"/>
    </xf>
    <xf numFmtId="165" fontId="12" fillId="2" borderId="3" xfId="0" applyNumberFormat="1" applyFont="1" applyFill="1" applyBorder="1" applyAlignment="1">
      <alignment horizontal="right" vertical="center"/>
    </xf>
    <xf numFmtId="165" fontId="12" fillId="2" borderId="4" xfId="0" applyNumberFormat="1" applyFont="1" applyFill="1" applyBorder="1" applyAlignment="1">
      <alignment horizontal="right" vertical="center"/>
    </xf>
    <xf numFmtId="165" fontId="12" fillId="2" borderId="5" xfId="0" applyNumberFormat="1" applyFont="1" applyFill="1" applyBorder="1" applyAlignment="1">
      <alignment horizontal="right" vertical="center"/>
    </xf>
    <xf numFmtId="0" fontId="2" fillId="2" borderId="3" xfId="0" applyFont="1" applyFill="1" applyBorder="1" applyAlignment="1">
      <alignment horizontal="right" vertical="center"/>
    </xf>
    <xf numFmtId="0" fontId="2" fillId="2" borderId="4" xfId="0" applyFont="1" applyFill="1" applyBorder="1" applyAlignment="1">
      <alignment horizontal="right" vertical="center"/>
    </xf>
    <xf numFmtId="0" fontId="2" fillId="2" borderId="5" xfId="0" applyFont="1" applyFill="1" applyBorder="1" applyAlignment="1">
      <alignment horizontal="right" vertical="center"/>
    </xf>
    <xf numFmtId="0" fontId="12" fillId="2" borderId="3" xfId="0" applyFont="1" applyFill="1" applyBorder="1" applyAlignment="1">
      <alignment horizontal="right" vertical="center"/>
    </xf>
    <xf numFmtId="0" fontId="12" fillId="2" borderId="4" xfId="0" applyFont="1" applyFill="1" applyBorder="1" applyAlignment="1">
      <alignment horizontal="right" vertical="center"/>
    </xf>
    <xf numFmtId="0" fontId="12" fillId="2" borderId="5" xfId="0" applyFont="1" applyFill="1" applyBorder="1" applyAlignment="1">
      <alignment horizontal="right" vertical="center"/>
    </xf>
    <xf numFmtId="0" fontId="0" fillId="0" borderId="0" xfId="0" applyAlignment="1">
      <alignment horizontal="center"/>
    </xf>
    <xf numFmtId="0" fontId="1" fillId="0" borderId="2" xfId="0" applyFont="1" applyBorder="1" applyAlignment="1">
      <alignment horizontal="center" vertical="center" wrapText="1"/>
    </xf>
    <xf numFmtId="0" fontId="10" fillId="2" borderId="3" xfId="0" applyFont="1" applyFill="1" applyBorder="1" applyAlignment="1">
      <alignment horizontal="center" vertical="center"/>
    </xf>
    <xf numFmtId="0" fontId="11" fillId="2" borderId="4" xfId="0" applyFont="1" applyFill="1" applyBorder="1" applyAlignment="1">
      <alignment horizontal="center" vertical="center"/>
    </xf>
    <xf numFmtId="0" fontId="11" fillId="2" borderId="5" xfId="0" applyFont="1" applyFill="1" applyBorder="1" applyAlignment="1">
      <alignment horizontal="center" vertical="center"/>
    </xf>
    <xf numFmtId="0" fontId="8" fillId="0" borderId="3" xfId="0" applyFont="1" applyBorder="1" applyAlignment="1">
      <alignment horizontal="left" vertical="center" wrapText="1"/>
    </xf>
    <xf numFmtId="0" fontId="8" fillId="0" borderId="5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left" vertical="center" wrapText="1"/>
    </xf>
    <xf numFmtId="0" fontId="4" fillId="0" borderId="5" xfId="0" applyFont="1" applyBorder="1" applyAlignment="1">
      <alignment horizontal="left" vertical="center" wrapText="1"/>
    </xf>
    <xf numFmtId="0" fontId="9" fillId="0" borderId="3" xfId="0" applyFont="1" applyBorder="1" applyAlignment="1">
      <alignment horizontal="left" vertical="center" wrapText="1"/>
    </xf>
    <xf numFmtId="0" fontId="9" fillId="0" borderId="5" xfId="0" applyFont="1" applyBorder="1" applyAlignment="1">
      <alignment horizontal="left" vertical="center" wrapText="1"/>
    </xf>
    <xf numFmtId="0" fontId="9" fillId="0" borderId="7" xfId="0" applyFont="1" applyBorder="1" applyAlignment="1">
      <alignment horizontal="left" vertical="center" wrapText="1"/>
    </xf>
    <xf numFmtId="0" fontId="9" fillId="0" borderId="8" xfId="0" applyFont="1" applyBorder="1" applyAlignment="1">
      <alignment horizontal="left" vertical="center" wrapText="1"/>
    </xf>
  </cellXfs>
  <cellStyles count="5">
    <cellStyle name="Normal 2" xfId="3" xr:uid="{E41E4771-750E-4FFC-B81F-15EF46C9B183}"/>
    <cellStyle name="Normal 3" xfId="2" xr:uid="{F90F7B4C-F448-4560-809F-55D58AF423A6}"/>
    <cellStyle name="Normalno" xfId="0" builtinId="0"/>
    <cellStyle name="Normalno 2" xfId="4" xr:uid="{91042122-6008-4BC4-B145-0B0FDD3C3087}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0</xdr:rowOff>
    </xdr:from>
    <xdr:to>
      <xdr:col>5</xdr:col>
      <xdr:colOff>360045</xdr:colOff>
      <xdr:row>0</xdr:row>
      <xdr:rowOff>1173480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1EC4E3AA-0AFD-4D41-AE0D-BF6FB2159D3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9075" y="0"/>
          <a:ext cx="5760720" cy="117348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Tema sustava Office 2013 – 2022">
  <a:themeElements>
    <a:clrScheme name="Office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AEEF0D-065F-4207-B0B7-ACA48AADF968}">
  <dimension ref="A1:G45"/>
  <sheetViews>
    <sheetView tabSelected="1" workbookViewId="0">
      <selection activeCell="K5" sqref="K5"/>
    </sheetView>
  </sheetViews>
  <sheetFormatPr defaultRowHeight="14.4" x14ac:dyDescent="0.3"/>
  <cols>
    <col min="1" max="1" width="5" style="2" customWidth="1"/>
    <col min="2" max="2" width="31.44140625" customWidth="1"/>
    <col min="3" max="3" width="26" bestFit="1" customWidth="1"/>
    <col min="4" max="4" width="12.33203125" customWidth="1"/>
    <col min="5" max="5" width="11.6640625" customWidth="1"/>
    <col min="6" max="7" width="17.6640625" customWidth="1"/>
  </cols>
  <sheetData>
    <row r="1" spans="1:7" ht="95.25" customHeight="1" x14ac:dyDescent="0.3">
      <c r="A1" s="26"/>
      <c r="B1" s="26"/>
      <c r="C1" s="26"/>
      <c r="D1" s="26"/>
      <c r="E1" s="26"/>
      <c r="F1" s="26"/>
      <c r="G1" s="26"/>
    </row>
    <row r="3" spans="1:7" ht="36.75" customHeight="1" x14ac:dyDescent="0.3">
      <c r="A3" s="27" t="s">
        <v>46</v>
      </c>
      <c r="B3" s="27"/>
      <c r="C3" s="27"/>
      <c r="D3" s="27"/>
      <c r="E3" s="27"/>
      <c r="F3" s="27"/>
      <c r="G3" s="27"/>
    </row>
    <row r="4" spans="1:7" s="5" customFormat="1" ht="50.25" customHeight="1" x14ac:dyDescent="0.3">
      <c r="A4" s="3" t="s">
        <v>6</v>
      </c>
      <c r="B4" s="33" t="s">
        <v>8</v>
      </c>
      <c r="C4" s="34"/>
      <c r="D4" s="4" t="s">
        <v>3</v>
      </c>
      <c r="E4" s="4" t="s">
        <v>4</v>
      </c>
      <c r="F4" s="6" t="s">
        <v>5</v>
      </c>
      <c r="G4" s="4" t="s">
        <v>2</v>
      </c>
    </row>
    <row r="5" spans="1:7" s="5" customFormat="1" ht="20.100000000000001" customHeight="1" x14ac:dyDescent="0.3">
      <c r="A5" s="28"/>
      <c r="B5" s="29"/>
      <c r="C5" s="29"/>
      <c r="D5" s="29"/>
      <c r="E5" s="29"/>
      <c r="F5" s="29"/>
      <c r="G5" s="30"/>
    </row>
    <row r="6" spans="1:7" s="5" customFormat="1" ht="24.9" customHeight="1" x14ac:dyDescent="0.3">
      <c r="A6" s="3">
        <v>1</v>
      </c>
      <c r="B6" s="31" t="s">
        <v>9</v>
      </c>
      <c r="C6" s="32"/>
      <c r="D6" s="13" t="s">
        <v>39</v>
      </c>
      <c r="E6" s="13">
        <v>2</v>
      </c>
      <c r="F6" s="14"/>
      <c r="G6" s="10">
        <f>E6*F6</f>
        <v>0</v>
      </c>
    </row>
    <row r="7" spans="1:7" s="5" customFormat="1" ht="24.9" customHeight="1" x14ac:dyDescent="0.3">
      <c r="A7" s="3">
        <v>2</v>
      </c>
      <c r="B7" s="31" t="s">
        <v>10</v>
      </c>
      <c r="C7" s="32"/>
      <c r="D7" s="11" t="s">
        <v>40</v>
      </c>
      <c r="E7" s="11">
        <v>4</v>
      </c>
      <c r="F7" s="14"/>
      <c r="G7" s="10">
        <f t="shared" ref="G7:G35" si="0">E7*F7</f>
        <v>0</v>
      </c>
    </row>
    <row r="8" spans="1:7" s="5" customFormat="1" ht="24.9" customHeight="1" x14ac:dyDescent="0.3">
      <c r="A8" s="3">
        <v>3</v>
      </c>
      <c r="B8" s="31" t="s">
        <v>11</v>
      </c>
      <c r="C8" s="32"/>
      <c r="D8" s="11" t="s">
        <v>39</v>
      </c>
      <c r="E8" s="11">
        <v>4</v>
      </c>
      <c r="F8" s="14"/>
      <c r="G8" s="10">
        <f t="shared" si="0"/>
        <v>0</v>
      </c>
    </row>
    <row r="9" spans="1:7" s="5" customFormat="1" ht="24.9" customHeight="1" x14ac:dyDescent="0.3">
      <c r="A9" s="3">
        <v>4</v>
      </c>
      <c r="B9" s="31" t="s">
        <v>12</v>
      </c>
      <c r="C9" s="32"/>
      <c r="D9" s="11" t="s">
        <v>39</v>
      </c>
      <c r="E9" s="11">
        <v>6</v>
      </c>
      <c r="F9" s="14"/>
      <c r="G9" s="10">
        <f t="shared" si="0"/>
        <v>0</v>
      </c>
    </row>
    <row r="10" spans="1:7" s="5" customFormat="1" ht="24.9" customHeight="1" x14ac:dyDescent="0.3">
      <c r="A10" s="3">
        <v>5</v>
      </c>
      <c r="B10" s="31" t="s">
        <v>13</v>
      </c>
      <c r="C10" s="32"/>
      <c r="D10" s="11" t="s">
        <v>39</v>
      </c>
      <c r="E10" s="11">
        <v>8</v>
      </c>
      <c r="F10" s="14"/>
      <c r="G10" s="10">
        <f t="shared" si="0"/>
        <v>0</v>
      </c>
    </row>
    <row r="11" spans="1:7" s="5" customFormat="1" ht="24.9" customHeight="1" x14ac:dyDescent="0.3">
      <c r="A11" s="3">
        <v>6</v>
      </c>
      <c r="B11" s="31" t="s">
        <v>14</v>
      </c>
      <c r="C11" s="32"/>
      <c r="D11" s="11" t="s">
        <v>39</v>
      </c>
      <c r="E11" s="11">
        <v>8</v>
      </c>
      <c r="F11" s="14"/>
      <c r="G11" s="10">
        <f t="shared" si="0"/>
        <v>0</v>
      </c>
    </row>
    <row r="12" spans="1:7" s="5" customFormat="1" ht="24.9" customHeight="1" x14ac:dyDescent="0.3">
      <c r="A12" s="3">
        <v>7</v>
      </c>
      <c r="B12" s="31" t="s">
        <v>15</v>
      </c>
      <c r="C12" s="32"/>
      <c r="D12" s="11" t="s">
        <v>39</v>
      </c>
      <c r="E12" s="11">
        <v>4</v>
      </c>
      <c r="F12" s="14"/>
      <c r="G12" s="10">
        <f t="shared" si="0"/>
        <v>0</v>
      </c>
    </row>
    <row r="13" spans="1:7" s="5" customFormat="1" ht="24.9" customHeight="1" x14ac:dyDescent="0.3">
      <c r="A13" s="3">
        <v>8</v>
      </c>
      <c r="B13" s="31" t="s">
        <v>16</v>
      </c>
      <c r="C13" s="32"/>
      <c r="D13" s="11" t="s">
        <v>39</v>
      </c>
      <c r="E13" s="11">
        <v>4</v>
      </c>
      <c r="F13" s="9"/>
      <c r="G13" s="10">
        <f t="shared" si="0"/>
        <v>0</v>
      </c>
    </row>
    <row r="14" spans="1:7" s="5" customFormat="1" ht="24.9" customHeight="1" x14ac:dyDescent="0.3">
      <c r="A14" s="3">
        <v>9</v>
      </c>
      <c r="B14" s="31" t="s">
        <v>17</v>
      </c>
      <c r="C14" s="32"/>
      <c r="D14" s="11" t="s">
        <v>39</v>
      </c>
      <c r="E14" s="11">
        <v>1</v>
      </c>
      <c r="F14" s="9"/>
      <c r="G14" s="10">
        <f t="shared" si="0"/>
        <v>0</v>
      </c>
    </row>
    <row r="15" spans="1:7" s="5" customFormat="1" ht="24.9" customHeight="1" x14ac:dyDescent="0.3">
      <c r="A15" s="3">
        <v>10</v>
      </c>
      <c r="B15" s="31" t="s">
        <v>18</v>
      </c>
      <c r="C15" s="32"/>
      <c r="D15" s="11" t="s">
        <v>39</v>
      </c>
      <c r="E15" s="11">
        <v>1</v>
      </c>
      <c r="F15" s="9"/>
      <c r="G15" s="10">
        <f t="shared" si="0"/>
        <v>0</v>
      </c>
    </row>
    <row r="16" spans="1:7" s="5" customFormat="1" ht="24.9" customHeight="1" x14ac:dyDescent="0.3">
      <c r="A16" s="3">
        <v>11</v>
      </c>
      <c r="B16" s="35" t="s">
        <v>19</v>
      </c>
      <c r="C16" s="36" t="s">
        <v>19</v>
      </c>
      <c r="D16" s="11" t="s">
        <v>39</v>
      </c>
      <c r="E16" s="11">
        <v>1</v>
      </c>
      <c r="F16" s="9"/>
      <c r="G16" s="10">
        <f t="shared" si="0"/>
        <v>0</v>
      </c>
    </row>
    <row r="17" spans="1:7" s="5" customFormat="1" ht="24.9" customHeight="1" x14ac:dyDescent="0.3">
      <c r="A17" s="3">
        <v>12</v>
      </c>
      <c r="B17" s="35" t="s">
        <v>20</v>
      </c>
      <c r="C17" s="36" t="s">
        <v>20</v>
      </c>
      <c r="D17" s="11" t="s">
        <v>39</v>
      </c>
      <c r="E17" s="11">
        <v>1</v>
      </c>
      <c r="F17" s="9"/>
      <c r="G17" s="10">
        <f t="shared" si="0"/>
        <v>0</v>
      </c>
    </row>
    <row r="18" spans="1:7" s="5" customFormat="1" ht="39.6" customHeight="1" x14ac:dyDescent="0.3">
      <c r="A18" s="3">
        <v>13</v>
      </c>
      <c r="B18" s="35" t="s">
        <v>21</v>
      </c>
      <c r="C18" s="36" t="s">
        <v>21</v>
      </c>
      <c r="D18" s="11" t="s">
        <v>39</v>
      </c>
      <c r="E18" s="11">
        <v>1</v>
      </c>
      <c r="F18" s="9"/>
      <c r="G18" s="10">
        <f t="shared" si="0"/>
        <v>0</v>
      </c>
    </row>
    <row r="19" spans="1:7" s="5" customFormat="1" ht="24.9" customHeight="1" x14ac:dyDescent="0.3">
      <c r="A19" s="3">
        <v>14</v>
      </c>
      <c r="B19" s="35" t="s">
        <v>22</v>
      </c>
      <c r="C19" s="36" t="s">
        <v>22</v>
      </c>
      <c r="D19" s="11" t="s">
        <v>39</v>
      </c>
      <c r="E19" s="11">
        <v>2</v>
      </c>
      <c r="F19" s="9"/>
      <c r="G19" s="10">
        <f t="shared" si="0"/>
        <v>0</v>
      </c>
    </row>
    <row r="20" spans="1:7" s="5" customFormat="1" ht="24.9" customHeight="1" x14ac:dyDescent="0.3">
      <c r="A20" s="3">
        <v>15</v>
      </c>
      <c r="B20" s="35" t="s">
        <v>23</v>
      </c>
      <c r="C20" s="36" t="s">
        <v>23</v>
      </c>
      <c r="D20" s="11" t="s">
        <v>39</v>
      </c>
      <c r="E20" s="11">
        <v>2</v>
      </c>
      <c r="F20" s="9"/>
      <c r="G20" s="10">
        <f t="shared" si="0"/>
        <v>0</v>
      </c>
    </row>
    <row r="21" spans="1:7" s="5" customFormat="1" ht="24.9" customHeight="1" x14ac:dyDescent="0.3">
      <c r="A21" s="3">
        <v>16</v>
      </c>
      <c r="B21" s="35" t="s">
        <v>24</v>
      </c>
      <c r="C21" s="36" t="s">
        <v>24</v>
      </c>
      <c r="D21" s="11" t="s">
        <v>39</v>
      </c>
      <c r="E21" s="11">
        <v>2</v>
      </c>
      <c r="F21" s="9"/>
      <c r="G21" s="10">
        <f t="shared" si="0"/>
        <v>0</v>
      </c>
    </row>
    <row r="22" spans="1:7" s="5" customFormat="1" ht="24.9" customHeight="1" x14ac:dyDescent="0.3">
      <c r="A22" s="3">
        <v>17</v>
      </c>
      <c r="B22" s="35" t="s">
        <v>25</v>
      </c>
      <c r="C22" s="36" t="s">
        <v>25</v>
      </c>
      <c r="D22" s="11" t="s">
        <v>39</v>
      </c>
      <c r="E22" s="11">
        <v>2</v>
      </c>
      <c r="F22" s="9"/>
      <c r="G22" s="10">
        <f t="shared" si="0"/>
        <v>0</v>
      </c>
    </row>
    <row r="23" spans="1:7" s="5" customFormat="1" ht="24.9" customHeight="1" x14ac:dyDescent="0.3">
      <c r="A23" s="3">
        <v>18</v>
      </c>
      <c r="B23" s="35" t="s">
        <v>26</v>
      </c>
      <c r="C23" s="36" t="s">
        <v>26</v>
      </c>
      <c r="D23" s="11" t="s">
        <v>39</v>
      </c>
      <c r="E23" s="11">
        <v>2</v>
      </c>
      <c r="F23" s="9"/>
      <c r="G23" s="10">
        <f t="shared" si="0"/>
        <v>0</v>
      </c>
    </row>
    <row r="24" spans="1:7" s="5" customFormat="1" ht="24.9" customHeight="1" x14ac:dyDescent="0.3">
      <c r="A24" s="3">
        <v>19</v>
      </c>
      <c r="B24" s="35" t="s">
        <v>27</v>
      </c>
      <c r="C24" s="36" t="s">
        <v>27</v>
      </c>
      <c r="D24" s="11" t="s">
        <v>39</v>
      </c>
      <c r="E24" s="11">
        <v>2</v>
      </c>
      <c r="F24" s="9"/>
      <c r="G24" s="10">
        <f t="shared" si="0"/>
        <v>0</v>
      </c>
    </row>
    <row r="25" spans="1:7" s="5" customFormat="1" ht="24.9" customHeight="1" x14ac:dyDescent="0.3">
      <c r="A25" s="3">
        <v>20</v>
      </c>
      <c r="B25" s="35" t="s">
        <v>28</v>
      </c>
      <c r="C25" s="36" t="s">
        <v>28</v>
      </c>
      <c r="D25" s="11" t="s">
        <v>39</v>
      </c>
      <c r="E25" s="11">
        <v>2</v>
      </c>
      <c r="F25" s="9"/>
      <c r="G25" s="10">
        <f t="shared" si="0"/>
        <v>0</v>
      </c>
    </row>
    <row r="26" spans="1:7" s="5" customFormat="1" ht="24.9" customHeight="1" x14ac:dyDescent="0.3">
      <c r="A26" s="3">
        <v>21</v>
      </c>
      <c r="B26" s="31" t="s">
        <v>29</v>
      </c>
      <c r="C26" s="32"/>
      <c r="D26" s="11" t="s">
        <v>39</v>
      </c>
      <c r="E26" s="11">
        <v>2</v>
      </c>
      <c r="F26" s="9"/>
      <c r="G26" s="10">
        <f t="shared" si="0"/>
        <v>0</v>
      </c>
    </row>
    <row r="27" spans="1:7" s="5" customFormat="1" ht="24.9" customHeight="1" x14ac:dyDescent="0.3">
      <c r="A27" s="3">
        <v>22</v>
      </c>
      <c r="B27" s="37" t="s">
        <v>30</v>
      </c>
      <c r="C27" s="38"/>
      <c r="D27" s="11" t="s">
        <v>39</v>
      </c>
      <c r="E27" s="11">
        <v>2</v>
      </c>
      <c r="F27" s="9"/>
      <c r="G27" s="10">
        <f t="shared" si="0"/>
        <v>0</v>
      </c>
    </row>
    <row r="28" spans="1:7" s="5" customFormat="1" ht="24.9" customHeight="1" x14ac:dyDescent="0.3">
      <c r="A28" s="3">
        <v>23</v>
      </c>
      <c r="B28" s="37" t="s">
        <v>31</v>
      </c>
      <c r="C28" s="38"/>
      <c r="D28" s="11" t="s">
        <v>39</v>
      </c>
      <c r="E28" s="11">
        <v>2</v>
      </c>
      <c r="F28" s="9"/>
      <c r="G28" s="10">
        <f t="shared" si="0"/>
        <v>0</v>
      </c>
    </row>
    <row r="29" spans="1:7" s="5" customFormat="1" ht="24.9" customHeight="1" x14ac:dyDescent="0.3">
      <c r="A29" s="3">
        <v>24</v>
      </c>
      <c r="B29" s="37" t="s">
        <v>32</v>
      </c>
      <c r="C29" s="38"/>
      <c r="D29" s="11" t="s">
        <v>39</v>
      </c>
      <c r="E29" s="11">
        <v>2</v>
      </c>
      <c r="F29" s="9"/>
      <c r="G29" s="10">
        <f t="shared" si="0"/>
        <v>0</v>
      </c>
    </row>
    <row r="30" spans="1:7" s="5" customFormat="1" ht="24.9" customHeight="1" x14ac:dyDescent="0.3">
      <c r="A30" s="3">
        <v>25</v>
      </c>
      <c r="B30" s="37" t="s">
        <v>33</v>
      </c>
      <c r="C30" s="38"/>
      <c r="D30" s="11" t="s">
        <v>39</v>
      </c>
      <c r="E30" s="11">
        <v>2</v>
      </c>
      <c r="F30" s="9"/>
      <c r="G30" s="10">
        <f t="shared" si="0"/>
        <v>0</v>
      </c>
    </row>
    <row r="31" spans="1:7" s="5" customFormat="1" ht="24.9" customHeight="1" x14ac:dyDescent="0.3">
      <c r="A31" s="3">
        <v>26</v>
      </c>
      <c r="B31" s="37" t="s">
        <v>34</v>
      </c>
      <c r="C31" s="38"/>
      <c r="D31" s="11" t="s">
        <v>39</v>
      </c>
      <c r="E31" s="11">
        <v>2</v>
      </c>
      <c r="F31" s="9"/>
      <c r="G31" s="10">
        <f t="shared" si="0"/>
        <v>0</v>
      </c>
    </row>
    <row r="32" spans="1:7" s="5" customFormat="1" ht="24.9" customHeight="1" x14ac:dyDescent="0.3">
      <c r="A32" s="3">
        <v>27</v>
      </c>
      <c r="B32" s="37" t="s">
        <v>35</v>
      </c>
      <c r="C32" s="38"/>
      <c r="D32" s="11" t="s">
        <v>39</v>
      </c>
      <c r="E32" s="11">
        <v>1</v>
      </c>
      <c r="F32" s="9"/>
      <c r="G32" s="10">
        <f t="shared" si="0"/>
        <v>0</v>
      </c>
    </row>
    <row r="33" spans="1:7" s="5" customFormat="1" ht="24.9" customHeight="1" x14ac:dyDescent="0.3">
      <c r="A33" s="3">
        <v>28</v>
      </c>
      <c r="B33" s="37" t="s">
        <v>36</v>
      </c>
      <c r="C33" s="38"/>
      <c r="D33" s="11" t="s">
        <v>39</v>
      </c>
      <c r="E33" s="11">
        <v>1</v>
      </c>
      <c r="F33" s="9"/>
      <c r="G33" s="10">
        <f t="shared" si="0"/>
        <v>0</v>
      </c>
    </row>
    <row r="34" spans="1:7" s="5" customFormat="1" ht="24.9" customHeight="1" x14ac:dyDescent="0.3">
      <c r="A34" s="3">
        <v>29</v>
      </c>
      <c r="B34" s="37" t="s">
        <v>37</v>
      </c>
      <c r="C34" s="38"/>
      <c r="D34" s="11" t="s">
        <v>41</v>
      </c>
      <c r="E34" s="11">
        <v>1</v>
      </c>
      <c r="F34" s="9"/>
      <c r="G34" s="10">
        <f t="shared" si="0"/>
        <v>0</v>
      </c>
    </row>
    <row r="35" spans="1:7" s="5" customFormat="1" ht="24.9" customHeight="1" thickBot="1" x14ac:dyDescent="0.35">
      <c r="A35" s="3">
        <v>30</v>
      </c>
      <c r="B35" s="39" t="s">
        <v>38</v>
      </c>
      <c r="C35" s="40"/>
      <c r="D35" s="12" t="s">
        <v>39</v>
      </c>
      <c r="E35" s="12">
        <v>1</v>
      </c>
      <c r="F35" s="9"/>
      <c r="G35" s="10">
        <f t="shared" si="0"/>
        <v>0</v>
      </c>
    </row>
    <row r="36" spans="1:7" s="7" customFormat="1" ht="24.9" customHeight="1" x14ac:dyDescent="0.3">
      <c r="A36" s="17" t="s">
        <v>42</v>
      </c>
      <c r="B36" s="18"/>
      <c r="C36" s="18"/>
      <c r="D36" s="18"/>
      <c r="E36" s="18"/>
      <c r="F36" s="19"/>
      <c r="G36" s="8">
        <f>SUM(G6:G35)</f>
        <v>0</v>
      </c>
    </row>
    <row r="37" spans="1:7" s="7" customFormat="1" ht="24.9" customHeight="1" x14ac:dyDescent="0.3">
      <c r="A37" s="20" t="s">
        <v>45</v>
      </c>
      <c r="B37" s="21"/>
      <c r="C37" s="21"/>
      <c r="D37" s="21"/>
      <c r="E37" s="21"/>
      <c r="F37" s="22"/>
      <c r="G37" s="8">
        <f>SUM(G36*25%)</f>
        <v>0</v>
      </c>
    </row>
    <row r="38" spans="1:7" s="7" customFormat="1" ht="24.9" customHeight="1" x14ac:dyDescent="0.3">
      <c r="A38" s="23" t="s">
        <v>43</v>
      </c>
      <c r="B38" s="24"/>
      <c r="C38" s="24"/>
      <c r="D38" s="24"/>
      <c r="E38" s="24"/>
      <c r="F38" s="25"/>
      <c r="G38" s="8">
        <f>G36+G37</f>
        <v>0</v>
      </c>
    </row>
    <row r="40" spans="1:7" x14ac:dyDescent="0.3">
      <c r="D40" s="2"/>
      <c r="E40" s="2"/>
      <c r="F40" s="2" t="s">
        <v>0</v>
      </c>
    </row>
    <row r="41" spans="1:7" x14ac:dyDescent="0.3">
      <c r="C41" s="1"/>
    </row>
    <row r="42" spans="1:7" x14ac:dyDescent="0.3">
      <c r="B42" t="s">
        <v>1</v>
      </c>
      <c r="F42" t="s">
        <v>7</v>
      </c>
    </row>
    <row r="45" spans="1:7" s="15" customFormat="1" ht="46.8" customHeight="1" x14ac:dyDescent="0.3">
      <c r="A45" s="16" t="s">
        <v>44</v>
      </c>
      <c r="B45" s="16"/>
      <c r="C45" s="16"/>
      <c r="D45" s="16"/>
      <c r="E45" s="16"/>
      <c r="F45" s="16"/>
      <c r="G45" s="16"/>
    </row>
  </sheetData>
  <mergeCells count="38">
    <mergeCell ref="B33:C33"/>
    <mergeCell ref="B34:C34"/>
    <mergeCell ref="B35:C35"/>
    <mergeCell ref="B27:C27"/>
    <mergeCell ref="B28:C28"/>
    <mergeCell ref="B29:C29"/>
    <mergeCell ref="B30:C30"/>
    <mergeCell ref="B31:C31"/>
    <mergeCell ref="B14:C14"/>
    <mergeCell ref="B15:C15"/>
    <mergeCell ref="B16:C16"/>
    <mergeCell ref="B32:C32"/>
    <mergeCell ref="B17:C17"/>
    <mergeCell ref="B18:C18"/>
    <mergeCell ref="B19:C19"/>
    <mergeCell ref="B20:C20"/>
    <mergeCell ref="B21:C21"/>
    <mergeCell ref="B22:C22"/>
    <mergeCell ref="B23:C23"/>
    <mergeCell ref="B24:C24"/>
    <mergeCell ref="B25:C25"/>
    <mergeCell ref="B26:C26"/>
    <mergeCell ref="A45:G45"/>
    <mergeCell ref="A36:F36"/>
    <mergeCell ref="A37:F37"/>
    <mergeCell ref="A38:F38"/>
    <mergeCell ref="A1:G1"/>
    <mergeCell ref="A3:G3"/>
    <mergeCell ref="A5:G5"/>
    <mergeCell ref="B6:C6"/>
    <mergeCell ref="B7:C7"/>
    <mergeCell ref="B4:C4"/>
    <mergeCell ref="B8:C8"/>
    <mergeCell ref="B9:C9"/>
    <mergeCell ref="B10:C10"/>
    <mergeCell ref="B11:C11"/>
    <mergeCell ref="B12:C12"/>
    <mergeCell ref="B13:C13"/>
  </mergeCells>
  <pageMargins left="0.7" right="0.7" top="0.75" bottom="0.75" header="0.3" footer="0.3"/>
  <pageSetup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57CC0D-457B-43E4-9F0D-3C5A1E3519AF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Romina Maravić</dc:creator>
  <cp:lastModifiedBy>Sanja Juravić</cp:lastModifiedBy>
  <cp:lastPrinted>2026-02-11T07:37:39Z</cp:lastPrinted>
  <dcterms:created xsi:type="dcterms:W3CDTF">2025-12-10T08:31:22Z</dcterms:created>
  <dcterms:modified xsi:type="dcterms:W3CDTF">2026-07-02T07:54:36Z</dcterms:modified>
</cp:coreProperties>
</file>